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БЮДЖЕТНЫЙ ОТДЕЛ\БЮДЖЕТ 2023\ПРОЕКТ ГОЩ\"/>
    </mc:Choice>
  </mc:AlternateContent>
  <xr:revisionPtr revIDLastSave="0" documentId="13_ncr:1_{63048F1E-3818-42E8-8F29-B13FBEC72F0B}" xr6:coauthVersionLast="36" xr6:coauthVersionMax="36" xr10:uidLastSave="{00000000-0000-0000-0000-000000000000}"/>
  <bookViews>
    <workbookView xWindow="0" yWindow="0" windowWidth="28800" windowHeight="10725" xr2:uid="{00000000-000D-0000-FFFF-FFFF00000000}"/>
  </bookViews>
  <sheets>
    <sheet name="Результат" sheetId="1" r:id="rId1"/>
  </sheets>
  <definedNames>
    <definedName name="_xlnm.Print_Titles" localSheetId="0">Результат!$2:$3</definedName>
  </definedNames>
  <calcPr calcId="191029"/>
</workbook>
</file>

<file path=xl/calcChain.xml><?xml version="1.0" encoding="utf-8"?>
<calcChain xmlns="http://schemas.openxmlformats.org/spreadsheetml/2006/main">
  <c r="L57" i="1" l="1"/>
  <c r="L12" i="1"/>
  <c r="L4" i="1"/>
</calcChain>
</file>

<file path=xl/sharedStrings.xml><?xml version="1.0" encoding="utf-8"?>
<sst xmlns="http://schemas.openxmlformats.org/spreadsheetml/2006/main" count="115" uniqueCount="115">
  <si>
    <t>Наименование</t>
  </si>
  <si>
    <t>РзПр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</si>
  <si>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</si>
  <si>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</si>
  <si>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</si>
  <si>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</si>
  <si>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</si>
  <si>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</si>
  <si>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</si>
  <si>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</si>
  <si>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</si>
  <si>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</si>
  <si>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</si>
  <si>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</si>
  <si>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</si>
  <si>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</si>
  <si>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</si>
  <si>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</si>
  <si>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</si>
  <si>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</si>
  <si>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</si>
  <si>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</si>
  <si>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</si>
  <si>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</si>
  <si>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</si>
  <si>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</si>
  <si>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</si>
  <si>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</si>
  <si>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</si>
  <si>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</si>
  <si>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</si>
  <si>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</si>
  <si>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</si>
  <si>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</si>
  <si>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</si>
  <si>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</si>
  <si>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</si>
  <si>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</si>
  <si>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</si>
  <si>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</si>
  <si>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</si>
  <si>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</si>
  <si>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</si>
  <si>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</si>
  <si>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</si>
  <si>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</si>
  <si>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</si>
  <si>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</si>
  <si>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</si>
  <si>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</si>
  <si>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Сбор, удаление отходов и очистка сточных вод</t>
  </si>
  <si>
    <t>0602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</si>
  <si>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</si>
  <si>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</si>
  <si>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</si>
  <si>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</si>
  <si>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</si>
  <si>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</si>
  <si>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</si>
  <si>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</si>
  <si>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</si>
  <si>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</si>
  <si>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</si>
  <si>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</si>
  <si>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</si>
  <si>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</si>
  <si>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</si>
  <si>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</si>
  <si>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</si>
  <si>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</si>
  <si>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</si>
  <si>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</si>
  <si>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</si>
  <si>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</si>
  <si>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</si>
  <si>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</si>
  <si>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</si>
  <si>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</si>
  <si>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</si>
  <si>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</si>
  <si>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</si>
  <si>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</si>
  <si>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</si>
  <si>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</si>
  <si>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</si>
  <si>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</si>
  <si>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</si>
  <si>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</si>
  <si>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</si>
  <si>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</si>
  <si>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</si>
  <si>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</si>
  <si>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</si>
  <si>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</si>
  <si>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</si>
  <si>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</si>
  <si>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</si>
  <si>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</si>
  <si>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Другие вопросы в области средств массовой информации</t>
  </si>
  <si>
    <t>1204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</si>
  <si>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</si>
  <si>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</si>
  <si>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</si>
  <si>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</si>
  <si>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Итого:</t>
  </si>
  <si>
    <t>Ожидаемое исполнение за 2022 год</t>
  </si>
  <si>
    <t>Проект</t>
  </si>
  <si>
    <t>2023 год</t>
  </si>
  <si>
    <t>2024 год</t>
  </si>
  <si>
    <t>2025 год</t>
  </si>
  <si>
    <t xml:space="preserve">Сведения о расходах бюджета городского округа Щёлково по разделам и подразделам классификации расходов на 2023 год и на плановый период 2024 и 2025 годов в сравнении с ожидаемым исполнением за 2022 год </t>
  </si>
  <si>
    <t>Обеспечение проведения выборов и референдумов</t>
  </si>
  <si>
    <t>0107</t>
  </si>
  <si>
    <t>Массовый спорт</t>
  </si>
  <si>
    <t>1102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</si>
</sst>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gt;=50]#,##0.0,;[Red][&lt;=-50]\-#,##0.0,;#,##0.0,"/>
    <numFmt numFmtId="165" formatCode="#,##0.0"/>
  </numFmts>
  <fonts count="6" x14ac:knownFonts="1">
    <font>
      <sz val="11"/>
      <color indexed="8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right" vertical="center"/>
    </xf>
    <xf numFmtId="165" fontId="1" fillId="0" borderId="0" xfId="0" applyNumberFormat="1" applyFont="1"/>
    <xf numFmtId="165" fontId="2" fillId="2" borderId="1" xfId="0" applyNumberFormat="1" applyFont="1" applyFill="1" applyBorder="1" applyAlignment="1">
      <alignment horizontal="right" vertical="center"/>
    </xf>
    <xf numFmtId="0" fontId="5" fillId="2" borderId="2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7"/>
  <sheetViews>
    <sheetView tabSelected="1" workbookViewId="0">
      <selection activeCell="W50" sqref="W50"/>
    </sheetView>
  </sheetViews>
  <sheetFormatPr defaultRowHeight="15" x14ac:dyDescent="0.25"/>
  <cols>
    <col min="1" max="1" width="7" style="1" customWidth="1"/>
    <col min="2" max="2" width="7.42578125" style="1" customWidth="1"/>
    <col min="3" max="3" width="4.28515625" style="1" customWidth="1"/>
    <col min="4" max="6" width="9.140625" style="1" customWidth="1"/>
    <col min="7" max="7" width="3" style="1" customWidth="1"/>
    <col min="8" max="8" width="9.140625" style="1" customWidth="1"/>
    <col min="9" max="9" width="12.28515625" style="1" customWidth="1"/>
    <col min="10" max="10" width="7.7109375" style="1" customWidth="1"/>
    <col min="11" max="11" width="0.7109375" style="1" customWidth="1"/>
    <col min="12" max="12" width="16.140625" style="23" customWidth="1"/>
    <col min="13" max="13" width="4.5703125" style="1" customWidth="1"/>
    <col min="14" max="14" width="9.140625" style="1" customWidth="1"/>
    <col min="15" max="15" width="2.42578125" style="1" customWidth="1"/>
    <col min="16" max="16" width="7.42578125" style="1" customWidth="1"/>
    <col min="17" max="17" width="7.5703125" style="1" customWidth="1"/>
    <col min="18" max="18" width="3.5703125" style="1" customWidth="1"/>
    <col min="19" max="19" width="3.42578125" style="1" customWidth="1"/>
    <col min="20" max="20" width="8.5703125" style="1" customWidth="1"/>
    <col min="21" max="21" width="3.140625" style="1" customWidth="1"/>
    <col min="22" max="23" width="9.140625" style="1" customWidth="1"/>
    <col min="24" max="16384" width="9.140625" style="1"/>
  </cols>
  <sheetData>
    <row r="1" spans="1:20" ht="57" customHeight="1" x14ac:dyDescent="0.25">
      <c r="A1" s="12" t="s">
        <v>110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24.75" customHeight="1" x14ac:dyDescent="0.25">
      <c r="A2" s="9" t="s">
        <v>0</v>
      </c>
      <c r="B2" s="9"/>
      <c r="C2" s="9"/>
      <c r="D2" s="9"/>
      <c r="E2" s="9"/>
      <c r="F2" s="9"/>
      <c r="G2" s="9"/>
      <c r="H2" s="9"/>
      <c r="I2" s="9"/>
      <c r="J2" s="9" t="s">
        <v>1</v>
      </c>
      <c r="K2" s="9"/>
      <c r="L2" s="21" t="s">
        <v>105</v>
      </c>
      <c r="M2" s="10" t="s">
        <v>106</v>
      </c>
      <c r="N2" s="10"/>
      <c r="O2" s="10"/>
      <c r="P2" s="10"/>
      <c r="Q2" s="10"/>
      <c r="R2" s="10"/>
      <c r="S2" s="10"/>
      <c r="T2" s="10"/>
    </row>
    <row r="3" spans="1:20" ht="25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21"/>
      <c r="M3" s="11" t="s">
        <v>107</v>
      </c>
      <c r="N3" s="11"/>
      <c r="O3" s="11"/>
      <c r="P3" s="11" t="s">
        <v>108</v>
      </c>
      <c r="Q3" s="11"/>
      <c r="R3" s="11" t="s">
        <v>109</v>
      </c>
      <c r="S3" s="11"/>
      <c r="T3" s="11"/>
    </row>
    <row r="4" spans="1:20" ht="22.5" customHeight="1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3" t="s">
        <v>3</v>
      </c>
      <c r="K4" s="3"/>
      <c r="L4" s="24">
        <f>SUM(L5:L11)</f>
        <v>1442418.5</v>
      </c>
      <c r="M4" s="4">
        <v>2003384972.47</v>
      </c>
      <c r="N4" s="4"/>
      <c r="O4" s="4"/>
      <c r="P4" s="4">
        <v>1191496049.7</v>
      </c>
      <c r="Q4" s="4"/>
      <c r="R4" s="4">
        <v>1192599101.55</v>
      </c>
      <c r="S4" s="4"/>
      <c r="T4" s="4"/>
    </row>
    <row r="5" spans="1:20" ht="39" customHeight="1" x14ac:dyDescent="0.25">
      <c r="A5" s="5" t="s">
        <v>4</v>
      </c>
      <c r="B5" s="5"/>
      <c r="C5" s="5"/>
      <c r="D5" s="5"/>
      <c r="E5" s="5"/>
      <c r="F5" s="5"/>
      <c r="G5" s="5"/>
      <c r="H5" s="5"/>
      <c r="I5" s="5"/>
      <c r="J5" s="6" t="s">
        <v>5</v>
      </c>
      <c r="K5" s="6"/>
      <c r="L5" s="22">
        <v>3834.8</v>
      </c>
      <c r="M5" s="7">
        <v>3834787</v>
      </c>
      <c r="N5" s="7"/>
      <c r="O5" s="7"/>
      <c r="P5" s="7">
        <v>3834787</v>
      </c>
      <c r="Q5" s="7"/>
      <c r="R5" s="7">
        <v>3834787</v>
      </c>
      <c r="S5" s="7"/>
      <c r="T5" s="7"/>
    </row>
    <row r="6" spans="1:20" ht="50.25" customHeight="1" x14ac:dyDescent="0.25">
      <c r="A6" s="5" t="s">
        <v>6</v>
      </c>
      <c r="B6" s="5"/>
      <c r="C6" s="5"/>
      <c r="D6" s="5"/>
      <c r="E6" s="5"/>
      <c r="F6" s="5"/>
      <c r="G6" s="5"/>
      <c r="H6" s="5"/>
      <c r="I6" s="5"/>
      <c r="J6" s="6" t="s">
        <v>7</v>
      </c>
      <c r="K6" s="6"/>
      <c r="L6" s="22">
        <v>19894</v>
      </c>
      <c r="M6" s="7">
        <v>23374000</v>
      </c>
      <c r="N6" s="7"/>
      <c r="O6" s="7"/>
      <c r="P6" s="7">
        <v>22074000</v>
      </c>
      <c r="Q6" s="7"/>
      <c r="R6" s="7">
        <v>22074000</v>
      </c>
      <c r="S6" s="7"/>
      <c r="T6" s="7"/>
    </row>
    <row r="7" spans="1:20" ht="51.75" customHeight="1" x14ac:dyDescent="0.25">
      <c r="A7" s="5" t="s">
        <v>8</v>
      </c>
      <c r="B7" s="5"/>
      <c r="C7" s="5"/>
      <c r="D7" s="5"/>
      <c r="E7" s="5"/>
      <c r="F7" s="5"/>
      <c r="G7" s="5"/>
      <c r="H7" s="5"/>
      <c r="I7" s="5"/>
      <c r="J7" s="6" t="s">
        <v>9</v>
      </c>
      <c r="K7" s="6"/>
      <c r="L7" s="22">
        <v>437406.8</v>
      </c>
      <c r="M7" s="7">
        <v>451509759</v>
      </c>
      <c r="N7" s="7"/>
      <c r="O7" s="7"/>
      <c r="P7" s="7">
        <v>316766759</v>
      </c>
      <c r="Q7" s="7"/>
      <c r="R7" s="7">
        <v>316856759</v>
      </c>
      <c r="S7" s="7"/>
      <c r="T7" s="7"/>
    </row>
    <row r="8" spans="1:20" ht="39.75" customHeight="1" x14ac:dyDescent="0.25">
      <c r="A8" s="5" t="s">
        <v>10</v>
      </c>
      <c r="B8" s="5"/>
      <c r="C8" s="5"/>
      <c r="D8" s="5"/>
      <c r="E8" s="5"/>
      <c r="F8" s="5"/>
      <c r="G8" s="5"/>
      <c r="H8" s="5"/>
      <c r="I8" s="5"/>
      <c r="J8" s="6" t="s">
        <v>11</v>
      </c>
      <c r="K8" s="6"/>
      <c r="L8" s="22">
        <v>84148.3</v>
      </c>
      <c r="M8" s="7">
        <v>90624400</v>
      </c>
      <c r="N8" s="7"/>
      <c r="O8" s="7"/>
      <c r="P8" s="7">
        <v>78215500</v>
      </c>
      <c r="Q8" s="7"/>
      <c r="R8" s="7">
        <v>78215500</v>
      </c>
      <c r="S8" s="7"/>
      <c r="T8" s="7"/>
    </row>
    <row r="9" spans="1:20" ht="22.5" customHeight="1" x14ac:dyDescent="0.25">
      <c r="A9" s="18" t="s">
        <v>111</v>
      </c>
      <c r="B9" s="19"/>
      <c r="C9" s="19"/>
      <c r="D9" s="19"/>
      <c r="E9" s="19"/>
      <c r="F9" s="19"/>
      <c r="G9" s="19"/>
      <c r="H9" s="19"/>
      <c r="I9" s="20"/>
      <c r="J9" s="13" t="s">
        <v>112</v>
      </c>
      <c r="K9" s="14"/>
      <c r="L9" s="22">
        <v>10113</v>
      </c>
      <c r="M9" s="15"/>
      <c r="N9" s="16"/>
      <c r="O9" s="17"/>
      <c r="P9" s="15"/>
      <c r="Q9" s="17"/>
      <c r="R9" s="15"/>
      <c r="S9" s="16"/>
      <c r="T9" s="17"/>
    </row>
    <row r="10" spans="1:20" ht="20.25" customHeight="1" x14ac:dyDescent="0.25">
      <c r="A10" s="5" t="s">
        <v>12</v>
      </c>
      <c r="B10" s="5"/>
      <c r="C10" s="5"/>
      <c r="D10" s="5"/>
      <c r="E10" s="5"/>
      <c r="F10" s="5"/>
      <c r="G10" s="5"/>
      <c r="H10" s="5"/>
      <c r="I10" s="5"/>
      <c r="J10" s="6" t="s">
        <v>13</v>
      </c>
      <c r="K10" s="6"/>
      <c r="L10" s="22">
        <v>0</v>
      </c>
      <c r="M10" s="7">
        <v>1000000</v>
      </c>
      <c r="N10" s="7"/>
      <c r="O10" s="7"/>
      <c r="P10" s="7">
        <v>1000000</v>
      </c>
      <c r="Q10" s="7"/>
      <c r="R10" s="7">
        <v>1000000</v>
      </c>
      <c r="S10" s="7"/>
      <c r="T10" s="7"/>
    </row>
    <row r="11" spans="1:20" ht="21.75" customHeight="1" x14ac:dyDescent="0.25">
      <c r="A11" s="5" t="s">
        <v>14</v>
      </c>
      <c r="B11" s="5"/>
      <c r="C11" s="5"/>
      <c r="D11" s="5"/>
      <c r="E11" s="5"/>
      <c r="F11" s="5"/>
      <c r="G11" s="5"/>
      <c r="H11" s="5"/>
      <c r="I11" s="5"/>
      <c r="J11" s="6" t="s">
        <v>15</v>
      </c>
      <c r="K11" s="6"/>
      <c r="L11" s="22">
        <v>887021.6</v>
      </c>
      <c r="M11" s="7">
        <v>1433042026.47</v>
      </c>
      <c r="N11" s="7"/>
      <c r="O11" s="7"/>
      <c r="P11" s="7">
        <v>769605003.70000005</v>
      </c>
      <c r="Q11" s="7"/>
      <c r="R11" s="7">
        <v>770618055.54999995</v>
      </c>
      <c r="S11" s="7"/>
      <c r="T11" s="7"/>
    </row>
    <row r="12" spans="1:20" ht="24.75" customHeight="1" x14ac:dyDescent="0.25">
      <c r="A12" s="2" t="s">
        <v>16</v>
      </c>
      <c r="B12" s="2"/>
      <c r="C12" s="2"/>
      <c r="D12" s="2"/>
      <c r="E12" s="2"/>
      <c r="F12" s="2"/>
      <c r="G12" s="2"/>
      <c r="H12" s="2"/>
      <c r="I12" s="2"/>
      <c r="J12" s="3" t="s">
        <v>17</v>
      </c>
      <c r="K12" s="3"/>
      <c r="L12" s="24">
        <f>L13</f>
        <v>0</v>
      </c>
      <c r="M12" s="4">
        <v>213000</v>
      </c>
      <c r="N12" s="4"/>
      <c r="O12" s="4"/>
      <c r="P12" s="4">
        <v>217000</v>
      </c>
      <c r="Q12" s="4"/>
      <c r="R12" s="4">
        <v>222000</v>
      </c>
      <c r="S12" s="4"/>
      <c r="T12" s="4"/>
    </row>
    <row r="13" spans="1:20" ht="21" customHeight="1" x14ac:dyDescent="0.25">
      <c r="A13" s="5" t="s">
        <v>18</v>
      </c>
      <c r="B13" s="5"/>
      <c r="C13" s="5"/>
      <c r="D13" s="5"/>
      <c r="E13" s="5"/>
      <c r="F13" s="5"/>
      <c r="G13" s="5"/>
      <c r="H13" s="5"/>
      <c r="I13" s="5"/>
      <c r="J13" s="6" t="s">
        <v>19</v>
      </c>
      <c r="K13" s="6"/>
      <c r="L13" s="22">
        <v>0</v>
      </c>
      <c r="M13" s="7">
        <v>213000</v>
      </c>
      <c r="N13" s="7"/>
      <c r="O13" s="7"/>
      <c r="P13" s="7">
        <v>217000</v>
      </c>
      <c r="Q13" s="7"/>
      <c r="R13" s="7">
        <v>222000</v>
      </c>
      <c r="S13" s="7"/>
      <c r="T13" s="7"/>
    </row>
    <row r="14" spans="1:20" ht="21.75" customHeight="1" x14ac:dyDescent="0.25">
      <c r="A14" s="2" t="s">
        <v>20</v>
      </c>
      <c r="B14" s="2"/>
      <c r="C14" s="2"/>
      <c r="D14" s="2"/>
      <c r="E14" s="2"/>
      <c r="F14" s="2"/>
      <c r="G14" s="2"/>
      <c r="H14" s="2"/>
      <c r="I14" s="2"/>
      <c r="J14" s="3" t="s">
        <v>21</v>
      </c>
      <c r="K14" s="3"/>
      <c r="L14" s="24">
        <v>153709</v>
      </c>
      <c r="M14" s="4">
        <v>154833600</v>
      </c>
      <c r="N14" s="4"/>
      <c r="O14" s="4"/>
      <c r="P14" s="4">
        <v>108086000</v>
      </c>
      <c r="Q14" s="4"/>
      <c r="R14" s="4">
        <v>112515000</v>
      </c>
      <c r="S14" s="4"/>
      <c r="T14" s="4"/>
    </row>
    <row r="15" spans="1:20" ht="22.5" customHeight="1" x14ac:dyDescent="0.25">
      <c r="A15" s="5" t="s">
        <v>22</v>
      </c>
      <c r="B15" s="5"/>
      <c r="C15" s="5"/>
      <c r="D15" s="5"/>
      <c r="E15" s="5"/>
      <c r="F15" s="5"/>
      <c r="G15" s="5"/>
      <c r="H15" s="5"/>
      <c r="I15" s="5"/>
      <c r="J15" s="6" t="s">
        <v>23</v>
      </c>
      <c r="K15" s="6"/>
      <c r="L15" s="22">
        <v>2407.1</v>
      </c>
      <c r="M15" s="7">
        <v>8900000</v>
      </c>
      <c r="N15" s="7"/>
      <c r="O15" s="7"/>
      <c r="P15" s="7">
        <v>3700200</v>
      </c>
      <c r="Q15" s="7"/>
      <c r="R15" s="7">
        <v>3700000</v>
      </c>
      <c r="S15" s="7"/>
      <c r="T15" s="7"/>
    </row>
    <row r="16" spans="1:20" ht="34.5" customHeight="1" x14ac:dyDescent="0.25">
      <c r="A16" s="5" t="s">
        <v>24</v>
      </c>
      <c r="B16" s="5"/>
      <c r="C16" s="5"/>
      <c r="D16" s="5"/>
      <c r="E16" s="5"/>
      <c r="F16" s="5"/>
      <c r="G16" s="5"/>
      <c r="H16" s="5"/>
      <c r="I16" s="5"/>
      <c r="J16" s="6" t="s">
        <v>25</v>
      </c>
      <c r="K16" s="6"/>
      <c r="L16" s="22">
        <v>105095.4</v>
      </c>
      <c r="M16" s="7">
        <v>92038600</v>
      </c>
      <c r="N16" s="7"/>
      <c r="O16" s="7"/>
      <c r="P16" s="7">
        <v>76463800</v>
      </c>
      <c r="Q16" s="7"/>
      <c r="R16" s="7">
        <v>79348000</v>
      </c>
      <c r="S16" s="7"/>
      <c r="T16" s="7"/>
    </row>
    <row r="17" spans="1:20" ht="36.75" customHeight="1" x14ac:dyDescent="0.25">
      <c r="A17" s="5" t="s">
        <v>26</v>
      </c>
      <c r="B17" s="5"/>
      <c r="C17" s="5"/>
      <c r="D17" s="5"/>
      <c r="E17" s="5"/>
      <c r="F17" s="5"/>
      <c r="G17" s="5"/>
      <c r="H17" s="5"/>
      <c r="I17" s="5"/>
      <c r="J17" s="6" t="s">
        <v>27</v>
      </c>
      <c r="K17" s="6"/>
      <c r="L17" s="22">
        <v>46206.5</v>
      </c>
      <c r="M17" s="7">
        <v>53895000</v>
      </c>
      <c r="N17" s="7"/>
      <c r="O17" s="7"/>
      <c r="P17" s="7">
        <v>27922000</v>
      </c>
      <c r="Q17" s="7"/>
      <c r="R17" s="7">
        <v>29467000</v>
      </c>
      <c r="S17" s="7"/>
      <c r="T17" s="7"/>
    </row>
    <row r="18" spans="1:20" ht="20.25" customHeight="1" x14ac:dyDescent="0.25">
      <c r="A18" s="2" t="s">
        <v>28</v>
      </c>
      <c r="B18" s="2"/>
      <c r="C18" s="2"/>
      <c r="D18" s="2"/>
      <c r="E18" s="2"/>
      <c r="F18" s="2"/>
      <c r="G18" s="2"/>
      <c r="H18" s="2"/>
      <c r="I18" s="2"/>
      <c r="J18" s="3" t="s">
        <v>29</v>
      </c>
      <c r="K18" s="3"/>
      <c r="L18" s="24">
        <v>933233.8</v>
      </c>
      <c r="M18" s="4">
        <v>863196970.30999994</v>
      </c>
      <c r="N18" s="4"/>
      <c r="O18" s="4"/>
      <c r="P18" s="4">
        <v>582401660.30999994</v>
      </c>
      <c r="Q18" s="4"/>
      <c r="R18" s="4">
        <v>613034760.30999994</v>
      </c>
      <c r="S18" s="4"/>
      <c r="T18" s="4"/>
    </row>
    <row r="19" spans="1:20" ht="26.25" customHeight="1" x14ac:dyDescent="0.25">
      <c r="A19" s="5" t="s">
        <v>30</v>
      </c>
      <c r="B19" s="5"/>
      <c r="C19" s="5"/>
      <c r="D19" s="5"/>
      <c r="E19" s="5"/>
      <c r="F19" s="5"/>
      <c r="G19" s="5"/>
      <c r="H19" s="5"/>
      <c r="I19" s="5"/>
      <c r="J19" s="6" t="s">
        <v>31</v>
      </c>
      <c r="K19" s="6"/>
      <c r="L19" s="22">
        <v>7800.6</v>
      </c>
      <c r="M19" s="7">
        <v>6165000</v>
      </c>
      <c r="N19" s="7"/>
      <c r="O19" s="7"/>
      <c r="P19" s="7">
        <v>6165000</v>
      </c>
      <c r="Q19" s="7"/>
      <c r="R19" s="7">
        <v>6165000</v>
      </c>
      <c r="S19" s="7"/>
      <c r="T19" s="7"/>
    </row>
    <row r="20" spans="1:20" ht="18.75" customHeight="1" x14ac:dyDescent="0.25">
      <c r="A20" s="5" t="s">
        <v>32</v>
      </c>
      <c r="B20" s="5"/>
      <c r="C20" s="5"/>
      <c r="D20" s="5"/>
      <c r="E20" s="5"/>
      <c r="F20" s="5"/>
      <c r="G20" s="5"/>
      <c r="H20" s="5"/>
      <c r="I20" s="5"/>
      <c r="J20" s="6" t="s">
        <v>33</v>
      </c>
      <c r="K20" s="6"/>
      <c r="L20" s="22">
        <v>9232.2999999999993</v>
      </c>
      <c r="M20" s="7">
        <v>31512000</v>
      </c>
      <c r="N20" s="7"/>
      <c r="O20" s="7"/>
      <c r="P20" s="7">
        <v>1406000</v>
      </c>
      <c r="Q20" s="7"/>
      <c r="R20" s="7">
        <v>1406000</v>
      </c>
      <c r="S20" s="7"/>
      <c r="T20" s="7"/>
    </row>
    <row r="21" spans="1:20" ht="22.5" customHeight="1" x14ac:dyDescent="0.25">
      <c r="A21" s="5" t="s">
        <v>34</v>
      </c>
      <c r="B21" s="5"/>
      <c r="C21" s="5"/>
      <c r="D21" s="5"/>
      <c r="E21" s="5"/>
      <c r="F21" s="5"/>
      <c r="G21" s="5"/>
      <c r="H21" s="5"/>
      <c r="I21" s="5"/>
      <c r="J21" s="6" t="s">
        <v>35</v>
      </c>
      <c r="K21" s="6"/>
      <c r="L21" s="22">
        <v>3477.2</v>
      </c>
      <c r="M21" s="7">
        <v>2000000</v>
      </c>
      <c r="N21" s="7"/>
      <c r="O21" s="7"/>
      <c r="P21" s="7">
        <v>2000000</v>
      </c>
      <c r="Q21" s="7"/>
      <c r="R21" s="7">
        <v>2000000</v>
      </c>
      <c r="S21" s="7"/>
      <c r="T21" s="7"/>
    </row>
    <row r="22" spans="1:20" ht="21" customHeight="1" x14ac:dyDescent="0.25">
      <c r="A22" s="5" t="s">
        <v>36</v>
      </c>
      <c r="B22" s="5"/>
      <c r="C22" s="5"/>
      <c r="D22" s="5"/>
      <c r="E22" s="5"/>
      <c r="F22" s="5"/>
      <c r="G22" s="5"/>
      <c r="H22" s="5"/>
      <c r="I22" s="5"/>
      <c r="J22" s="6" t="s">
        <v>37</v>
      </c>
      <c r="K22" s="6"/>
      <c r="L22" s="22">
        <v>859221.4</v>
      </c>
      <c r="M22" s="7">
        <v>772476310</v>
      </c>
      <c r="N22" s="7"/>
      <c r="O22" s="7"/>
      <c r="P22" s="7">
        <v>521787000</v>
      </c>
      <c r="Q22" s="7"/>
      <c r="R22" s="7">
        <v>552420100</v>
      </c>
      <c r="S22" s="7"/>
      <c r="T22" s="7"/>
    </row>
    <row r="23" spans="1:20" ht="20.25" customHeight="1" x14ac:dyDescent="0.25">
      <c r="A23" s="5" t="s">
        <v>38</v>
      </c>
      <c r="B23" s="5"/>
      <c r="C23" s="5"/>
      <c r="D23" s="5"/>
      <c r="E23" s="5"/>
      <c r="F23" s="5"/>
      <c r="G23" s="5"/>
      <c r="H23" s="5"/>
      <c r="I23" s="5"/>
      <c r="J23" s="6" t="s">
        <v>39</v>
      </c>
      <c r="K23" s="6"/>
      <c r="L23" s="22">
        <v>53502.3</v>
      </c>
      <c r="M23" s="7">
        <v>51043660.310000002</v>
      </c>
      <c r="N23" s="7"/>
      <c r="O23" s="7"/>
      <c r="P23" s="7">
        <v>51043660.310000002</v>
      </c>
      <c r="Q23" s="7"/>
      <c r="R23" s="7">
        <v>51043660.310000002</v>
      </c>
      <c r="S23" s="7"/>
      <c r="T23" s="7"/>
    </row>
    <row r="24" spans="1:20" ht="22.5" customHeight="1" x14ac:dyDescent="0.25">
      <c r="A24" s="2" t="s">
        <v>40</v>
      </c>
      <c r="B24" s="2"/>
      <c r="C24" s="2"/>
      <c r="D24" s="2"/>
      <c r="E24" s="2"/>
      <c r="F24" s="2"/>
      <c r="G24" s="2"/>
      <c r="H24" s="2"/>
      <c r="I24" s="2"/>
      <c r="J24" s="3" t="s">
        <v>41</v>
      </c>
      <c r="K24" s="3"/>
      <c r="L24" s="24">
        <v>1767514.7</v>
      </c>
      <c r="M24" s="4">
        <v>2059728323.95</v>
      </c>
      <c r="N24" s="4"/>
      <c r="O24" s="4"/>
      <c r="P24" s="4">
        <v>1575669163.95</v>
      </c>
      <c r="Q24" s="4"/>
      <c r="R24" s="4">
        <v>1053664663.95</v>
      </c>
      <c r="S24" s="4"/>
      <c r="T24" s="4"/>
    </row>
    <row r="25" spans="1:20" ht="20.25" customHeight="1" x14ac:dyDescent="0.25">
      <c r="A25" s="5" t="s">
        <v>42</v>
      </c>
      <c r="B25" s="5"/>
      <c r="C25" s="5"/>
      <c r="D25" s="5"/>
      <c r="E25" s="5"/>
      <c r="F25" s="5"/>
      <c r="G25" s="5"/>
      <c r="H25" s="5"/>
      <c r="I25" s="5"/>
      <c r="J25" s="6" t="s">
        <v>43</v>
      </c>
      <c r="K25" s="6"/>
      <c r="L25" s="22">
        <v>82595.5</v>
      </c>
      <c r="M25" s="7">
        <v>70012000</v>
      </c>
      <c r="N25" s="7"/>
      <c r="O25" s="7"/>
      <c r="P25" s="7">
        <v>60108000</v>
      </c>
      <c r="Q25" s="7"/>
      <c r="R25" s="7">
        <v>60012000</v>
      </c>
      <c r="S25" s="7"/>
      <c r="T25" s="7"/>
    </row>
    <row r="26" spans="1:20" ht="21.75" customHeight="1" x14ac:dyDescent="0.25">
      <c r="A26" s="5" t="s">
        <v>44</v>
      </c>
      <c r="B26" s="5"/>
      <c r="C26" s="5"/>
      <c r="D26" s="5"/>
      <c r="E26" s="5"/>
      <c r="F26" s="5"/>
      <c r="G26" s="5"/>
      <c r="H26" s="5"/>
      <c r="I26" s="5"/>
      <c r="J26" s="6" t="s">
        <v>45</v>
      </c>
      <c r="K26" s="6"/>
      <c r="L26" s="22">
        <v>407452.5</v>
      </c>
      <c r="M26" s="7">
        <v>463211870</v>
      </c>
      <c r="N26" s="7"/>
      <c r="O26" s="7"/>
      <c r="P26" s="7">
        <v>11489010</v>
      </c>
      <c r="Q26" s="7"/>
      <c r="R26" s="7">
        <v>102581990</v>
      </c>
      <c r="S26" s="7"/>
      <c r="T26" s="7"/>
    </row>
    <row r="27" spans="1:20" ht="20.25" customHeight="1" x14ac:dyDescent="0.25">
      <c r="A27" s="5" t="s">
        <v>46</v>
      </c>
      <c r="B27" s="5"/>
      <c r="C27" s="5"/>
      <c r="D27" s="5"/>
      <c r="E27" s="5"/>
      <c r="F27" s="5"/>
      <c r="G27" s="5"/>
      <c r="H27" s="5"/>
      <c r="I27" s="5"/>
      <c r="J27" s="6" t="s">
        <v>47</v>
      </c>
      <c r="K27" s="6"/>
      <c r="L27" s="22">
        <v>1277466.7</v>
      </c>
      <c r="M27" s="7">
        <v>1526504453.95</v>
      </c>
      <c r="N27" s="7"/>
      <c r="O27" s="7"/>
      <c r="P27" s="7">
        <v>1504072153.95</v>
      </c>
      <c r="Q27" s="7"/>
      <c r="R27" s="7">
        <v>891070673.95000005</v>
      </c>
      <c r="S27" s="7"/>
      <c r="T27" s="7"/>
    </row>
    <row r="28" spans="1:20" ht="21.75" customHeight="1" x14ac:dyDescent="0.25">
      <c r="A28" s="2" t="s">
        <v>48</v>
      </c>
      <c r="B28" s="2"/>
      <c r="C28" s="2"/>
      <c r="D28" s="2"/>
      <c r="E28" s="2"/>
      <c r="F28" s="2"/>
      <c r="G28" s="2"/>
      <c r="H28" s="2"/>
      <c r="I28" s="2"/>
      <c r="J28" s="3" t="s">
        <v>49</v>
      </c>
      <c r="K28" s="3"/>
      <c r="L28" s="24">
        <v>34226.699999999997</v>
      </c>
      <c r="M28" s="4">
        <v>5932494</v>
      </c>
      <c r="N28" s="4"/>
      <c r="O28" s="4"/>
      <c r="P28" s="4">
        <v>19628634</v>
      </c>
      <c r="Q28" s="4"/>
      <c r="R28" s="4">
        <v>271265254</v>
      </c>
      <c r="S28" s="4"/>
      <c r="T28" s="4"/>
    </row>
    <row r="29" spans="1:20" ht="21.75" customHeight="1" x14ac:dyDescent="0.25">
      <c r="A29" s="5" t="s">
        <v>50</v>
      </c>
      <c r="B29" s="5"/>
      <c r="C29" s="5"/>
      <c r="D29" s="5"/>
      <c r="E29" s="5"/>
      <c r="F29" s="5"/>
      <c r="G29" s="5"/>
      <c r="H29" s="5"/>
      <c r="I29" s="5"/>
      <c r="J29" s="6" t="s">
        <v>51</v>
      </c>
      <c r="K29" s="6"/>
      <c r="L29" s="22">
        <v>0</v>
      </c>
      <c r="M29" s="7">
        <v>0</v>
      </c>
      <c r="N29" s="7"/>
      <c r="O29" s="7"/>
      <c r="P29" s="7">
        <v>15796140</v>
      </c>
      <c r="Q29" s="7"/>
      <c r="R29" s="7">
        <v>267432760</v>
      </c>
      <c r="S29" s="7"/>
      <c r="T29" s="7"/>
    </row>
    <row r="30" spans="1:20" ht="31.5" customHeight="1" x14ac:dyDescent="0.25">
      <c r="A30" s="5" t="s">
        <v>52</v>
      </c>
      <c r="B30" s="5"/>
      <c r="C30" s="5"/>
      <c r="D30" s="5"/>
      <c r="E30" s="5"/>
      <c r="F30" s="5"/>
      <c r="G30" s="5"/>
      <c r="H30" s="5"/>
      <c r="I30" s="5"/>
      <c r="J30" s="6" t="s">
        <v>53</v>
      </c>
      <c r="K30" s="6"/>
      <c r="L30" s="22">
        <v>5008.5</v>
      </c>
      <c r="M30" s="7">
        <v>3750000</v>
      </c>
      <c r="N30" s="7"/>
      <c r="O30" s="7"/>
      <c r="P30" s="7">
        <v>1650000</v>
      </c>
      <c r="Q30" s="7"/>
      <c r="R30" s="7">
        <v>1650000</v>
      </c>
      <c r="S30" s="7"/>
      <c r="T30" s="7"/>
    </row>
    <row r="31" spans="1:20" ht="21" customHeight="1" x14ac:dyDescent="0.25">
      <c r="A31" s="5" t="s">
        <v>54</v>
      </c>
      <c r="B31" s="5"/>
      <c r="C31" s="5"/>
      <c r="D31" s="5"/>
      <c r="E31" s="5"/>
      <c r="F31" s="5"/>
      <c r="G31" s="5"/>
      <c r="H31" s="5"/>
      <c r="I31" s="5"/>
      <c r="J31" s="6" t="s">
        <v>55</v>
      </c>
      <c r="K31" s="6"/>
      <c r="L31" s="22">
        <v>29218.2</v>
      </c>
      <c r="M31" s="7">
        <v>2182494</v>
      </c>
      <c r="N31" s="7"/>
      <c r="O31" s="7"/>
      <c r="P31" s="7">
        <v>2182494</v>
      </c>
      <c r="Q31" s="7"/>
      <c r="R31" s="7">
        <v>2182494</v>
      </c>
      <c r="S31" s="7"/>
      <c r="T31" s="7"/>
    </row>
    <row r="32" spans="1:20" ht="20.25" customHeight="1" x14ac:dyDescent="0.25">
      <c r="A32" s="2" t="s">
        <v>56</v>
      </c>
      <c r="B32" s="2"/>
      <c r="C32" s="2"/>
      <c r="D32" s="2"/>
      <c r="E32" s="2"/>
      <c r="F32" s="2"/>
      <c r="G32" s="2"/>
      <c r="H32" s="2"/>
      <c r="I32" s="2"/>
      <c r="J32" s="3" t="s">
        <v>57</v>
      </c>
      <c r="K32" s="3"/>
      <c r="L32" s="24">
        <v>7635120.2000000002</v>
      </c>
      <c r="M32" s="4">
        <v>7294578410</v>
      </c>
      <c r="N32" s="4"/>
      <c r="O32" s="4"/>
      <c r="P32" s="4">
        <v>6355666895.1400003</v>
      </c>
      <c r="Q32" s="4"/>
      <c r="R32" s="4">
        <v>6368528403</v>
      </c>
      <c r="S32" s="4"/>
      <c r="T32" s="4"/>
    </row>
    <row r="33" spans="1:20" ht="23.25" customHeight="1" x14ac:dyDescent="0.25">
      <c r="A33" s="5" t="s">
        <v>58</v>
      </c>
      <c r="B33" s="5"/>
      <c r="C33" s="5"/>
      <c r="D33" s="5"/>
      <c r="E33" s="5"/>
      <c r="F33" s="5"/>
      <c r="G33" s="5"/>
      <c r="H33" s="5"/>
      <c r="I33" s="5"/>
      <c r="J33" s="6" t="s">
        <v>59</v>
      </c>
      <c r="K33" s="6"/>
      <c r="L33" s="22">
        <v>1957097.6</v>
      </c>
      <c r="M33" s="7">
        <v>2348595737</v>
      </c>
      <c r="N33" s="7"/>
      <c r="O33" s="7"/>
      <c r="P33" s="7">
        <v>2215259616</v>
      </c>
      <c r="Q33" s="7"/>
      <c r="R33" s="7">
        <v>2390642577</v>
      </c>
      <c r="S33" s="7"/>
      <c r="T33" s="7"/>
    </row>
    <row r="34" spans="1:20" ht="22.5" customHeight="1" x14ac:dyDescent="0.25">
      <c r="A34" s="5" t="s">
        <v>60</v>
      </c>
      <c r="B34" s="5"/>
      <c r="C34" s="5"/>
      <c r="D34" s="5"/>
      <c r="E34" s="5"/>
      <c r="F34" s="5"/>
      <c r="G34" s="5"/>
      <c r="H34" s="5"/>
      <c r="I34" s="5"/>
      <c r="J34" s="6" t="s">
        <v>61</v>
      </c>
      <c r="K34" s="6"/>
      <c r="L34" s="22">
        <v>4981626.2</v>
      </c>
      <c r="M34" s="7">
        <v>4213117354.9000001</v>
      </c>
      <c r="N34" s="7"/>
      <c r="O34" s="7"/>
      <c r="P34" s="7">
        <v>3390440114.04</v>
      </c>
      <c r="Q34" s="7"/>
      <c r="R34" s="7">
        <v>3204922090.9000001</v>
      </c>
      <c r="S34" s="7"/>
      <c r="T34" s="7"/>
    </row>
    <row r="35" spans="1:20" ht="22.5" customHeight="1" x14ac:dyDescent="0.25">
      <c r="A35" s="5" t="s">
        <v>62</v>
      </c>
      <c r="B35" s="5"/>
      <c r="C35" s="5"/>
      <c r="D35" s="5"/>
      <c r="E35" s="5"/>
      <c r="F35" s="5"/>
      <c r="G35" s="5"/>
      <c r="H35" s="5"/>
      <c r="I35" s="5"/>
      <c r="J35" s="6" t="s">
        <v>63</v>
      </c>
      <c r="K35" s="6"/>
      <c r="L35" s="22">
        <v>602679.6</v>
      </c>
      <c r="M35" s="7">
        <v>620958127</v>
      </c>
      <c r="N35" s="7"/>
      <c r="O35" s="7"/>
      <c r="P35" s="7">
        <v>642510974</v>
      </c>
      <c r="Q35" s="7"/>
      <c r="R35" s="7">
        <v>665507544</v>
      </c>
      <c r="S35" s="7"/>
      <c r="T35" s="7"/>
    </row>
    <row r="36" spans="1:20" ht="20.25" customHeight="1" x14ac:dyDescent="0.25">
      <c r="A36" s="5" t="s">
        <v>64</v>
      </c>
      <c r="B36" s="5"/>
      <c r="C36" s="5"/>
      <c r="D36" s="5"/>
      <c r="E36" s="5"/>
      <c r="F36" s="5"/>
      <c r="G36" s="5"/>
      <c r="H36" s="5"/>
      <c r="I36" s="5"/>
      <c r="J36" s="6" t="s">
        <v>65</v>
      </c>
      <c r="K36" s="6"/>
      <c r="L36" s="22">
        <v>24819</v>
      </c>
      <c r="M36" s="7">
        <v>39335000</v>
      </c>
      <c r="N36" s="7"/>
      <c r="O36" s="7"/>
      <c r="P36" s="7">
        <v>34884000</v>
      </c>
      <c r="Q36" s="7"/>
      <c r="R36" s="7">
        <v>34884000</v>
      </c>
      <c r="S36" s="7"/>
      <c r="T36" s="7"/>
    </row>
    <row r="37" spans="1:20" ht="21" customHeight="1" x14ac:dyDescent="0.25">
      <c r="A37" s="5" t="s">
        <v>66</v>
      </c>
      <c r="B37" s="5"/>
      <c r="C37" s="5"/>
      <c r="D37" s="5"/>
      <c r="E37" s="5"/>
      <c r="F37" s="5"/>
      <c r="G37" s="5"/>
      <c r="H37" s="5"/>
      <c r="I37" s="5"/>
      <c r="J37" s="6" t="s">
        <v>67</v>
      </c>
      <c r="K37" s="6"/>
      <c r="L37" s="22">
        <v>68897.8</v>
      </c>
      <c r="M37" s="7">
        <v>72572191.099999994</v>
      </c>
      <c r="N37" s="7"/>
      <c r="O37" s="7"/>
      <c r="P37" s="7">
        <v>72572191.099999994</v>
      </c>
      <c r="Q37" s="7"/>
      <c r="R37" s="7">
        <v>72572191.099999994</v>
      </c>
      <c r="S37" s="7"/>
      <c r="T37" s="7"/>
    </row>
    <row r="38" spans="1:20" ht="19.5" customHeight="1" x14ac:dyDescent="0.25">
      <c r="A38" s="2" t="s">
        <v>68</v>
      </c>
      <c r="B38" s="2"/>
      <c r="C38" s="2"/>
      <c r="D38" s="2"/>
      <c r="E38" s="2"/>
      <c r="F38" s="2"/>
      <c r="G38" s="2"/>
      <c r="H38" s="2"/>
      <c r="I38" s="2"/>
      <c r="J38" s="3" t="s">
        <v>69</v>
      </c>
      <c r="K38" s="3"/>
      <c r="L38" s="24">
        <v>862446.1</v>
      </c>
      <c r="M38" s="4">
        <v>684053860</v>
      </c>
      <c r="N38" s="4"/>
      <c r="O38" s="4"/>
      <c r="P38" s="4">
        <v>685922110</v>
      </c>
      <c r="Q38" s="4"/>
      <c r="R38" s="4">
        <v>692300500</v>
      </c>
      <c r="S38" s="4"/>
      <c r="T38" s="4"/>
    </row>
    <row r="39" spans="1:20" ht="21" customHeight="1" x14ac:dyDescent="0.25">
      <c r="A39" s="5" t="s">
        <v>70</v>
      </c>
      <c r="B39" s="5"/>
      <c r="C39" s="5"/>
      <c r="D39" s="5"/>
      <c r="E39" s="5"/>
      <c r="F39" s="5"/>
      <c r="G39" s="5"/>
      <c r="H39" s="5"/>
      <c r="I39" s="5"/>
      <c r="J39" s="6" t="s">
        <v>71</v>
      </c>
      <c r="K39" s="6"/>
      <c r="L39" s="22">
        <v>842819.2</v>
      </c>
      <c r="M39" s="7">
        <v>664157260</v>
      </c>
      <c r="N39" s="7"/>
      <c r="O39" s="7"/>
      <c r="P39" s="7">
        <v>665839410</v>
      </c>
      <c r="Q39" s="7"/>
      <c r="R39" s="7">
        <v>672031900</v>
      </c>
      <c r="S39" s="7"/>
      <c r="T39" s="7"/>
    </row>
    <row r="40" spans="1:20" ht="22.5" customHeight="1" x14ac:dyDescent="0.25">
      <c r="A40" s="5" t="s">
        <v>72</v>
      </c>
      <c r="B40" s="5"/>
      <c r="C40" s="5"/>
      <c r="D40" s="5"/>
      <c r="E40" s="5"/>
      <c r="F40" s="5"/>
      <c r="G40" s="5"/>
      <c r="H40" s="5"/>
      <c r="I40" s="5"/>
      <c r="J40" s="6" t="s">
        <v>73</v>
      </c>
      <c r="K40" s="6"/>
      <c r="L40" s="22">
        <v>19626.900000000001</v>
      </c>
      <c r="M40" s="7">
        <v>19896600</v>
      </c>
      <c r="N40" s="7"/>
      <c r="O40" s="7"/>
      <c r="P40" s="7">
        <v>20082700</v>
      </c>
      <c r="Q40" s="7"/>
      <c r="R40" s="7">
        <v>20268600</v>
      </c>
      <c r="S40" s="7"/>
      <c r="T40" s="7"/>
    </row>
    <row r="41" spans="1:20" ht="21.75" customHeight="1" x14ac:dyDescent="0.25">
      <c r="A41" s="2" t="s">
        <v>74</v>
      </c>
      <c r="B41" s="2"/>
      <c r="C41" s="2"/>
      <c r="D41" s="2"/>
      <c r="E41" s="2"/>
      <c r="F41" s="2"/>
      <c r="G41" s="2"/>
      <c r="H41" s="2"/>
      <c r="I41" s="2"/>
      <c r="J41" s="3" t="s">
        <v>75</v>
      </c>
      <c r="K41" s="3"/>
      <c r="L41" s="24">
        <v>3557</v>
      </c>
      <c r="M41" s="4">
        <v>4320000</v>
      </c>
      <c r="N41" s="4"/>
      <c r="O41" s="4"/>
      <c r="P41" s="4">
        <v>0</v>
      </c>
      <c r="Q41" s="4"/>
      <c r="R41" s="4">
        <v>0</v>
      </c>
      <c r="S41" s="4"/>
      <c r="T41" s="4"/>
    </row>
    <row r="42" spans="1:20" ht="21.75" customHeight="1" x14ac:dyDescent="0.25">
      <c r="A42" s="5" t="s">
        <v>76</v>
      </c>
      <c r="B42" s="5"/>
      <c r="C42" s="5"/>
      <c r="D42" s="5"/>
      <c r="E42" s="5"/>
      <c r="F42" s="5"/>
      <c r="G42" s="5"/>
      <c r="H42" s="5"/>
      <c r="I42" s="5"/>
      <c r="J42" s="6" t="s">
        <v>77</v>
      </c>
      <c r="K42" s="6"/>
      <c r="L42" s="22">
        <v>3557</v>
      </c>
      <c r="M42" s="7">
        <v>4320000</v>
      </c>
      <c r="N42" s="7"/>
      <c r="O42" s="7"/>
      <c r="P42" s="7">
        <v>0</v>
      </c>
      <c r="Q42" s="7"/>
      <c r="R42" s="7">
        <v>0</v>
      </c>
      <c r="S42" s="7"/>
      <c r="T42" s="7"/>
    </row>
    <row r="43" spans="1:20" ht="23.25" customHeight="1" x14ac:dyDescent="0.25">
      <c r="A43" s="2" t="s">
        <v>78</v>
      </c>
      <c r="B43" s="2"/>
      <c r="C43" s="2"/>
      <c r="D43" s="2"/>
      <c r="E43" s="2"/>
      <c r="F43" s="2"/>
      <c r="G43" s="2"/>
      <c r="H43" s="2"/>
      <c r="I43" s="2"/>
      <c r="J43" s="3" t="s">
        <v>79</v>
      </c>
      <c r="K43" s="3"/>
      <c r="L43" s="24">
        <v>238743.9</v>
      </c>
      <c r="M43" s="4">
        <v>218400095.5</v>
      </c>
      <c r="N43" s="4"/>
      <c r="O43" s="4"/>
      <c r="P43" s="4">
        <v>251537280</v>
      </c>
      <c r="Q43" s="4"/>
      <c r="R43" s="4">
        <v>196102620</v>
      </c>
      <c r="S43" s="4"/>
      <c r="T43" s="4"/>
    </row>
    <row r="44" spans="1:20" ht="22.5" customHeight="1" x14ac:dyDescent="0.25">
      <c r="A44" s="5" t="s">
        <v>80</v>
      </c>
      <c r="B44" s="5"/>
      <c r="C44" s="5"/>
      <c r="D44" s="5"/>
      <c r="E44" s="5"/>
      <c r="F44" s="5"/>
      <c r="G44" s="5"/>
      <c r="H44" s="5"/>
      <c r="I44" s="5"/>
      <c r="J44" s="6" t="s">
        <v>81</v>
      </c>
      <c r="K44" s="6"/>
      <c r="L44" s="22">
        <v>28076.400000000001</v>
      </c>
      <c r="M44" s="7">
        <v>28000000</v>
      </c>
      <c r="N44" s="7"/>
      <c r="O44" s="7"/>
      <c r="P44" s="7">
        <v>28000000</v>
      </c>
      <c r="Q44" s="7"/>
      <c r="R44" s="7">
        <v>28000000</v>
      </c>
      <c r="S44" s="7"/>
      <c r="T44" s="7"/>
    </row>
    <row r="45" spans="1:20" ht="21.75" customHeight="1" x14ac:dyDescent="0.25">
      <c r="A45" s="5" t="s">
        <v>82</v>
      </c>
      <c r="B45" s="5"/>
      <c r="C45" s="5"/>
      <c r="D45" s="5"/>
      <c r="E45" s="5"/>
      <c r="F45" s="5"/>
      <c r="G45" s="5"/>
      <c r="H45" s="5"/>
      <c r="I45" s="5"/>
      <c r="J45" s="6" t="s">
        <v>83</v>
      </c>
      <c r="K45" s="6"/>
      <c r="L45" s="22">
        <v>20078.400000000001</v>
      </c>
      <c r="M45" s="7">
        <v>19539000</v>
      </c>
      <c r="N45" s="7"/>
      <c r="O45" s="7"/>
      <c r="P45" s="7">
        <v>12698000</v>
      </c>
      <c r="Q45" s="7"/>
      <c r="R45" s="7">
        <v>0</v>
      </c>
      <c r="S45" s="7"/>
      <c r="T45" s="7"/>
    </row>
    <row r="46" spans="1:20" ht="22.5" customHeight="1" x14ac:dyDescent="0.25">
      <c r="A46" s="5" t="s">
        <v>84</v>
      </c>
      <c r="B46" s="5"/>
      <c r="C46" s="5"/>
      <c r="D46" s="5"/>
      <c r="E46" s="5"/>
      <c r="F46" s="5"/>
      <c r="G46" s="5"/>
      <c r="H46" s="5"/>
      <c r="I46" s="5"/>
      <c r="J46" s="6" t="s">
        <v>85</v>
      </c>
      <c r="K46" s="6"/>
      <c r="L46" s="22">
        <v>190089.1</v>
      </c>
      <c r="M46" s="7">
        <v>170161095.5</v>
      </c>
      <c r="N46" s="7"/>
      <c r="O46" s="7"/>
      <c r="P46" s="7">
        <v>210139280</v>
      </c>
      <c r="Q46" s="7"/>
      <c r="R46" s="7">
        <v>167402620</v>
      </c>
      <c r="S46" s="7"/>
      <c r="T46" s="7"/>
    </row>
    <row r="47" spans="1:20" ht="21" customHeight="1" x14ac:dyDescent="0.25">
      <c r="A47" s="5" t="s">
        <v>86</v>
      </c>
      <c r="B47" s="5"/>
      <c r="C47" s="5"/>
      <c r="D47" s="5"/>
      <c r="E47" s="5"/>
      <c r="F47" s="5"/>
      <c r="G47" s="5"/>
      <c r="H47" s="5"/>
      <c r="I47" s="5"/>
      <c r="J47" s="6" t="s">
        <v>87</v>
      </c>
      <c r="K47" s="6"/>
      <c r="L47" s="22">
        <v>500</v>
      </c>
      <c r="M47" s="7">
        <v>700000</v>
      </c>
      <c r="N47" s="7"/>
      <c r="O47" s="7"/>
      <c r="P47" s="7">
        <v>700000</v>
      </c>
      <c r="Q47" s="7"/>
      <c r="R47" s="7">
        <v>700000</v>
      </c>
      <c r="S47" s="7"/>
      <c r="T47" s="7"/>
    </row>
    <row r="48" spans="1:20" ht="22.5" customHeight="1" x14ac:dyDescent="0.25">
      <c r="A48" s="2" t="s">
        <v>88</v>
      </c>
      <c r="B48" s="2"/>
      <c r="C48" s="2"/>
      <c r="D48" s="2"/>
      <c r="E48" s="2"/>
      <c r="F48" s="2"/>
      <c r="G48" s="2"/>
      <c r="H48" s="2"/>
      <c r="I48" s="2"/>
      <c r="J48" s="3" t="s">
        <v>89</v>
      </c>
      <c r="K48" s="3"/>
      <c r="L48" s="24">
        <v>456144</v>
      </c>
      <c r="M48" s="4">
        <v>429730000</v>
      </c>
      <c r="N48" s="4"/>
      <c r="O48" s="4"/>
      <c r="P48" s="4">
        <v>412371000</v>
      </c>
      <c r="Q48" s="4"/>
      <c r="R48" s="4">
        <v>740562310</v>
      </c>
      <c r="S48" s="4"/>
      <c r="T48" s="4"/>
    </row>
    <row r="49" spans="1:20" ht="20.25" customHeight="1" x14ac:dyDescent="0.25">
      <c r="A49" s="5" t="s">
        <v>90</v>
      </c>
      <c r="B49" s="5"/>
      <c r="C49" s="5"/>
      <c r="D49" s="5"/>
      <c r="E49" s="5"/>
      <c r="F49" s="5"/>
      <c r="G49" s="5"/>
      <c r="H49" s="5"/>
      <c r="I49" s="5"/>
      <c r="J49" s="6" t="s">
        <v>91</v>
      </c>
      <c r="K49" s="6"/>
      <c r="L49" s="22">
        <v>323969.2</v>
      </c>
      <c r="M49" s="7">
        <v>292384000</v>
      </c>
      <c r="N49" s="7"/>
      <c r="O49" s="7"/>
      <c r="P49" s="7">
        <v>277161000</v>
      </c>
      <c r="Q49" s="7"/>
      <c r="R49" s="7">
        <v>603455310</v>
      </c>
      <c r="S49" s="7"/>
      <c r="T49" s="7"/>
    </row>
    <row r="50" spans="1:20" ht="20.25" customHeight="1" x14ac:dyDescent="0.25">
      <c r="A50" s="18" t="s">
        <v>113</v>
      </c>
      <c r="B50" s="19"/>
      <c r="C50" s="19"/>
      <c r="D50" s="19"/>
      <c r="E50" s="19"/>
      <c r="F50" s="19"/>
      <c r="G50" s="19"/>
      <c r="H50" s="19"/>
      <c r="I50" s="20"/>
      <c r="J50" s="13" t="s">
        <v>114</v>
      </c>
      <c r="K50" s="14"/>
      <c r="L50" s="22">
        <v>1680.7</v>
      </c>
      <c r="M50" s="15">
        <v>0</v>
      </c>
      <c r="N50" s="16"/>
      <c r="O50" s="17"/>
      <c r="P50" s="15">
        <v>0</v>
      </c>
      <c r="Q50" s="17"/>
      <c r="R50" s="15">
        <v>0</v>
      </c>
      <c r="S50" s="16"/>
      <c r="T50" s="17"/>
    </row>
    <row r="51" spans="1:20" ht="24" customHeight="1" x14ac:dyDescent="0.25">
      <c r="A51" s="5" t="s">
        <v>92</v>
      </c>
      <c r="B51" s="5"/>
      <c r="C51" s="5"/>
      <c r="D51" s="5"/>
      <c r="E51" s="5"/>
      <c r="F51" s="5"/>
      <c r="G51" s="5"/>
      <c r="H51" s="5"/>
      <c r="I51" s="5"/>
      <c r="J51" s="6" t="s">
        <v>93</v>
      </c>
      <c r="K51" s="6"/>
      <c r="L51" s="22">
        <v>105605.2</v>
      </c>
      <c r="M51" s="7">
        <v>111546000</v>
      </c>
      <c r="N51" s="7"/>
      <c r="O51" s="7"/>
      <c r="P51" s="7">
        <v>109410000</v>
      </c>
      <c r="Q51" s="7"/>
      <c r="R51" s="7">
        <v>111307000</v>
      </c>
      <c r="S51" s="7"/>
      <c r="T51" s="7"/>
    </row>
    <row r="52" spans="1:20" ht="20.25" customHeight="1" x14ac:dyDescent="0.25">
      <c r="A52" s="5" t="s">
        <v>94</v>
      </c>
      <c r="B52" s="5"/>
      <c r="C52" s="5"/>
      <c r="D52" s="5"/>
      <c r="E52" s="5"/>
      <c r="F52" s="5"/>
      <c r="G52" s="5"/>
      <c r="H52" s="5"/>
      <c r="I52" s="5"/>
      <c r="J52" s="6" t="s">
        <v>95</v>
      </c>
      <c r="K52" s="6"/>
      <c r="L52" s="22">
        <v>24888.9</v>
      </c>
      <c r="M52" s="7">
        <v>25800000</v>
      </c>
      <c r="N52" s="7"/>
      <c r="O52" s="7"/>
      <c r="P52" s="7">
        <v>25800000</v>
      </c>
      <c r="Q52" s="7"/>
      <c r="R52" s="7">
        <v>25800000</v>
      </c>
      <c r="S52" s="7"/>
      <c r="T52" s="7"/>
    </row>
    <row r="53" spans="1:20" ht="22.5" customHeight="1" x14ac:dyDescent="0.25">
      <c r="A53" s="2" t="s">
        <v>96</v>
      </c>
      <c r="B53" s="2"/>
      <c r="C53" s="2"/>
      <c r="D53" s="2"/>
      <c r="E53" s="2"/>
      <c r="F53" s="2"/>
      <c r="G53" s="2"/>
      <c r="H53" s="2"/>
      <c r="I53" s="2"/>
      <c r="J53" s="3" t="s">
        <v>97</v>
      </c>
      <c r="K53" s="3"/>
      <c r="L53" s="24">
        <v>23178.6</v>
      </c>
      <c r="M53" s="4">
        <v>23300000</v>
      </c>
      <c r="N53" s="4"/>
      <c r="O53" s="4"/>
      <c r="P53" s="4">
        <v>8726000</v>
      </c>
      <c r="Q53" s="4"/>
      <c r="R53" s="4">
        <v>9129000</v>
      </c>
      <c r="S53" s="4"/>
      <c r="T53" s="4"/>
    </row>
    <row r="54" spans="1:20" ht="19.5" customHeight="1" x14ac:dyDescent="0.25">
      <c r="A54" s="5" t="s">
        <v>98</v>
      </c>
      <c r="B54" s="5"/>
      <c r="C54" s="5"/>
      <c r="D54" s="5"/>
      <c r="E54" s="5"/>
      <c r="F54" s="5"/>
      <c r="G54" s="5"/>
      <c r="H54" s="5"/>
      <c r="I54" s="5"/>
      <c r="J54" s="6" t="s">
        <v>99</v>
      </c>
      <c r="K54" s="6"/>
      <c r="L54" s="22">
        <v>23178.6</v>
      </c>
      <c r="M54" s="7">
        <v>23300000</v>
      </c>
      <c r="N54" s="7"/>
      <c r="O54" s="7"/>
      <c r="P54" s="7">
        <v>8726000</v>
      </c>
      <c r="Q54" s="7"/>
      <c r="R54" s="7">
        <v>9129000</v>
      </c>
      <c r="S54" s="7"/>
      <c r="T54" s="7"/>
    </row>
    <row r="55" spans="1:20" ht="21" customHeight="1" x14ac:dyDescent="0.25">
      <c r="A55" s="2" t="s">
        <v>100</v>
      </c>
      <c r="B55" s="2"/>
      <c r="C55" s="2"/>
      <c r="D55" s="2"/>
      <c r="E55" s="2"/>
      <c r="F55" s="2"/>
      <c r="G55" s="2"/>
      <c r="H55" s="2"/>
      <c r="I55" s="2"/>
      <c r="J55" s="3" t="s">
        <v>101</v>
      </c>
      <c r="K55" s="3"/>
      <c r="L55" s="22">
        <v>0</v>
      </c>
      <c r="M55" s="7">
        <v>500000</v>
      </c>
      <c r="N55" s="7"/>
      <c r="O55" s="7"/>
      <c r="P55" s="7">
        <v>500000</v>
      </c>
      <c r="Q55" s="7"/>
      <c r="R55" s="7">
        <v>500000</v>
      </c>
      <c r="S55" s="7"/>
      <c r="T55" s="7"/>
    </row>
    <row r="56" spans="1:20" ht="19.5" customHeight="1" x14ac:dyDescent="0.25">
      <c r="A56" s="5" t="s">
        <v>102</v>
      </c>
      <c r="B56" s="5"/>
      <c r="C56" s="5"/>
      <c r="D56" s="5"/>
      <c r="E56" s="5"/>
      <c r="F56" s="5"/>
      <c r="G56" s="5"/>
      <c r="H56" s="5"/>
      <c r="I56" s="5"/>
      <c r="J56" s="6" t="s">
        <v>103</v>
      </c>
      <c r="K56" s="6"/>
      <c r="L56" s="22">
        <v>0</v>
      </c>
      <c r="M56" s="7">
        <v>500000</v>
      </c>
      <c r="N56" s="7"/>
      <c r="O56" s="7"/>
      <c r="P56" s="7">
        <v>500000</v>
      </c>
      <c r="Q56" s="7"/>
      <c r="R56" s="7">
        <v>500000</v>
      </c>
      <c r="S56" s="7"/>
      <c r="T56" s="7"/>
    </row>
    <row r="57" spans="1:20" ht="21.75" customHeight="1" x14ac:dyDescent="0.25">
      <c r="A57" s="25" t="s">
        <v>104</v>
      </c>
      <c r="B57" s="26"/>
      <c r="C57" s="26"/>
      <c r="D57" s="26"/>
      <c r="E57" s="26"/>
      <c r="F57" s="26"/>
      <c r="G57" s="26"/>
      <c r="H57" s="26"/>
      <c r="I57" s="26"/>
      <c r="J57" s="27"/>
      <c r="K57" s="27"/>
      <c r="L57" s="28">
        <f>L4+L12+L14+L18+L24+L28+L32+L38+L43+L41+L48+L53+L55</f>
        <v>13550292.5</v>
      </c>
      <c r="M57" s="8">
        <v>13742171726.23</v>
      </c>
      <c r="N57" s="8"/>
      <c r="O57" s="8"/>
      <c r="P57" s="8">
        <v>11192221793.1</v>
      </c>
      <c r="Q57" s="8"/>
      <c r="R57" s="8">
        <v>11250423612.809999</v>
      </c>
      <c r="S57" s="8"/>
      <c r="T57" s="8"/>
    </row>
  </sheetData>
  <mergeCells count="277">
    <mergeCell ref="A53:I53"/>
    <mergeCell ref="A55:I55"/>
    <mergeCell ref="A2:I3"/>
    <mergeCell ref="A9:I9"/>
    <mergeCell ref="J9:K9"/>
    <mergeCell ref="M9:O9"/>
    <mergeCell ref="P9:Q9"/>
    <mergeCell ref="R9:T9"/>
    <mergeCell ref="A50:I50"/>
    <mergeCell ref="J50:K50"/>
    <mergeCell ref="M50:O50"/>
    <mergeCell ref="P50:Q50"/>
    <mergeCell ref="R50:T50"/>
    <mergeCell ref="M3:O3"/>
    <mergeCell ref="P3:Q3"/>
    <mergeCell ref="R3:T3"/>
    <mergeCell ref="A1:T1"/>
    <mergeCell ref="A4:I4"/>
    <mergeCell ref="A12:I12"/>
    <mergeCell ref="A14:I14"/>
    <mergeCell ref="A18:I18"/>
    <mergeCell ref="A24:I24"/>
    <mergeCell ref="J4:K4"/>
    <mergeCell ref="M4:O4"/>
    <mergeCell ref="P4:Q4"/>
    <mergeCell ref="R4:T4"/>
    <mergeCell ref="A5:I5"/>
    <mergeCell ref="J5:K5"/>
    <mergeCell ref="M5:O5"/>
    <mergeCell ref="P5:Q5"/>
    <mergeCell ref="R5:T5"/>
    <mergeCell ref="A6:I6"/>
    <mergeCell ref="J6:K6"/>
    <mergeCell ref="M6:O6"/>
    <mergeCell ref="P6:Q6"/>
    <mergeCell ref="R6:T6"/>
    <mergeCell ref="A7:I7"/>
    <mergeCell ref="J7:K7"/>
    <mergeCell ref="M7:O7"/>
    <mergeCell ref="P7:Q7"/>
    <mergeCell ref="R7:T7"/>
    <mergeCell ref="A8:I8"/>
    <mergeCell ref="J8:K8"/>
    <mergeCell ref="M8:O8"/>
    <mergeCell ref="P8:Q8"/>
    <mergeCell ref="R8:T8"/>
    <mergeCell ref="A10:I10"/>
    <mergeCell ref="J10:K10"/>
    <mergeCell ref="M10:O10"/>
    <mergeCell ref="P10:Q10"/>
    <mergeCell ref="R10:T10"/>
    <mergeCell ref="A11:I11"/>
    <mergeCell ref="J11:K11"/>
    <mergeCell ref="M11:O11"/>
    <mergeCell ref="P11:Q11"/>
    <mergeCell ref="R11:T11"/>
    <mergeCell ref="J12:K12"/>
    <mergeCell ref="M12:O12"/>
    <mergeCell ref="P12:Q12"/>
    <mergeCell ref="R12:T12"/>
    <mergeCell ref="A13:I13"/>
    <mergeCell ref="J13:K13"/>
    <mergeCell ref="M13:O13"/>
    <mergeCell ref="P13:Q13"/>
    <mergeCell ref="R13:T13"/>
    <mergeCell ref="J14:K14"/>
    <mergeCell ref="M14:O14"/>
    <mergeCell ref="P14:Q14"/>
    <mergeCell ref="R14:T14"/>
    <mergeCell ref="A15:I15"/>
    <mergeCell ref="J15:K15"/>
    <mergeCell ref="M15:O15"/>
    <mergeCell ref="P15:Q15"/>
    <mergeCell ref="R15:T15"/>
    <mergeCell ref="A16:I16"/>
    <mergeCell ref="J16:K16"/>
    <mergeCell ref="M16:O16"/>
    <mergeCell ref="P16:Q16"/>
    <mergeCell ref="R16:T16"/>
    <mergeCell ref="A17:I17"/>
    <mergeCell ref="J17:K17"/>
    <mergeCell ref="M17:O17"/>
    <mergeCell ref="P17:Q17"/>
    <mergeCell ref="R17:T17"/>
    <mergeCell ref="J18:K18"/>
    <mergeCell ref="M18:O18"/>
    <mergeCell ref="P18:Q18"/>
    <mergeCell ref="R18:T18"/>
    <mergeCell ref="A19:I19"/>
    <mergeCell ref="J19:K19"/>
    <mergeCell ref="M19:O19"/>
    <mergeCell ref="P19:Q19"/>
    <mergeCell ref="R19:T19"/>
    <mergeCell ref="A20:I20"/>
    <mergeCell ref="J20:K20"/>
    <mergeCell ref="M20:O20"/>
    <mergeCell ref="P20:Q20"/>
    <mergeCell ref="R20:T20"/>
    <mergeCell ref="A21:I21"/>
    <mergeCell ref="J21:K21"/>
    <mergeCell ref="M21:O21"/>
    <mergeCell ref="P21:Q21"/>
    <mergeCell ref="R21:T21"/>
    <mergeCell ref="A22:I22"/>
    <mergeCell ref="J22:K22"/>
    <mergeCell ref="M22:O22"/>
    <mergeCell ref="P22:Q22"/>
    <mergeCell ref="R22:T22"/>
    <mergeCell ref="A23:I23"/>
    <mergeCell ref="J23:K23"/>
    <mergeCell ref="M23:O23"/>
    <mergeCell ref="P23:Q23"/>
    <mergeCell ref="R23:T23"/>
    <mergeCell ref="J24:K24"/>
    <mergeCell ref="M24:O24"/>
    <mergeCell ref="P24:Q24"/>
    <mergeCell ref="R24:T24"/>
    <mergeCell ref="A25:I25"/>
    <mergeCell ref="J25:K25"/>
    <mergeCell ref="M25:O25"/>
    <mergeCell ref="P25:Q25"/>
    <mergeCell ref="R25:T25"/>
    <mergeCell ref="A26:I26"/>
    <mergeCell ref="J26:K26"/>
    <mergeCell ref="M26:O26"/>
    <mergeCell ref="P26:Q26"/>
    <mergeCell ref="R26:T26"/>
    <mergeCell ref="A27:I27"/>
    <mergeCell ref="J27:K27"/>
    <mergeCell ref="M27:O27"/>
    <mergeCell ref="P27:Q27"/>
    <mergeCell ref="R27:T27"/>
    <mergeCell ref="J28:K28"/>
    <mergeCell ref="M28:O28"/>
    <mergeCell ref="P28:Q28"/>
    <mergeCell ref="R28:T28"/>
    <mergeCell ref="A28:I28"/>
    <mergeCell ref="A29:I29"/>
    <mergeCell ref="J29:K29"/>
    <mergeCell ref="M29:O29"/>
    <mergeCell ref="P29:Q29"/>
    <mergeCell ref="R29:T29"/>
    <mergeCell ref="A30:I30"/>
    <mergeCell ref="J30:K30"/>
    <mergeCell ref="M30:O30"/>
    <mergeCell ref="P30:Q30"/>
    <mergeCell ref="R30:T30"/>
    <mergeCell ref="A31:I31"/>
    <mergeCell ref="J31:K31"/>
    <mergeCell ref="M31:O31"/>
    <mergeCell ref="P31:Q31"/>
    <mergeCell ref="R31:T31"/>
    <mergeCell ref="J32:K32"/>
    <mergeCell ref="M32:O32"/>
    <mergeCell ref="P32:Q32"/>
    <mergeCell ref="R32:T32"/>
    <mergeCell ref="A32:I32"/>
    <mergeCell ref="A33:I33"/>
    <mergeCell ref="J33:K33"/>
    <mergeCell ref="M33:O33"/>
    <mergeCell ref="P33:Q33"/>
    <mergeCell ref="R33:T33"/>
    <mergeCell ref="A34:I34"/>
    <mergeCell ref="J34:K34"/>
    <mergeCell ref="M34:O34"/>
    <mergeCell ref="P34:Q34"/>
    <mergeCell ref="R34:T34"/>
    <mergeCell ref="A35:I35"/>
    <mergeCell ref="J35:K35"/>
    <mergeCell ref="M35:O35"/>
    <mergeCell ref="P35:Q35"/>
    <mergeCell ref="R35:T35"/>
    <mergeCell ref="A36:I36"/>
    <mergeCell ref="J36:K36"/>
    <mergeCell ref="M36:O36"/>
    <mergeCell ref="P36:Q36"/>
    <mergeCell ref="R36:T36"/>
    <mergeCell ref="A37:I37"/>
    <mergeCell ref="J37:K37"/>
    <mergeCell ref="M37:O37"/>
    <mergeCell ref="P37:Q37"/>
    <mergeCell ref="R37:T37"/>
    <mergeCell ref="J38:K38"/>
    <mergeCell ref="M38:O38"/>
    <mergeCell ref="P38:Q38"/>
    <mergeCell ref="R38:T38"/>
    <mergeCell ref="A38:I38"/>
    <mergeCell ref="A39:I39"/>
    <mergeCell ref="J39:K39"/>
    <mergeCell ref="M39:O39"/>
    <mergeCell ref="P39:Q39"/>
    <mergeCell ref="R39:T39"/>
    <mergeCell ref="A40:I40"/>
    <mergeCell ref="J40:K40"/>
    <mergeCell ref="M40:O40"/>
    <mergeCell ref="P40:Q40"/>
    <mergeCell ref="R40:T40"/>
    <mergeCell ref="J41:K41"/>
    <mergeCell ref="M41:O41"/>
    <mergeCell ref="P41:Q41"/>
    <mergeCell ref="R41:T41"/>
    <mergeCell ref="A42:I42"/>
    <mergeCell ref="J42:K42"/>
    <mergeCell ref="M42:O42"/>
    <mergeCell ref="P42:Q42"/>
    <mergeCell ref="R42:T42"/>
    <mergeCell ref="A41:I41"/>
    <mergeCell ref="J43:K43"/>
    <mergeCell ref="M43:O43"/>
    <mergeCell ref="P43:Q43"/>
    <mergeCell ref="R43:T43"/>
    <mergeCell ref="A44:I44"/>
    <mergeCell ref="J44:K44"/>
    <mergeCell ref="M44:O44"/>
    <mergeCell ref="P44:Q44"/>
    <mergeCell ref="R44:T44"/>
    <mergeCell ref="A43:I43"/>
    <mergeCell ref="A45:I45"/>
    <mergeCell ref="J45:K45"/>
    <mergeCell ref="M45:O45"/>
    <mergeCell ref="P45:Q45"/>
    <mergeCell ref="R45:T45"/>
    <mergeCell ref="A46:I46"/>
    <mergeCell ref="J46:K46"/>
    <mergeCell ref="M46:O46"/>
    <mergeCell ref="P46:Q46"/>
    <mergeCell ref="R46:T46"/>
    <mergeCell ref="A51:I51"/>
    <mergeCell ref="J51:K51"/>
    <mergeCell ref="M51:O51"/>
    <mergeCell ref="P51:Q51"/>
    <mergeCell ref="R51:T51"/>
    <mergeCell ref="A47:I47"/>
    <mergeCell ref="J47:K47"/>
    <mergeCell ref="M47:O47"/>
    <mergeCell ref="P47:Q47"/>
    <mergeCell ref="R47:T47"/>
    <mergeCell ref="J48:K48"/>
    <mergeCell ref="M48:O48"/>
    <mergeCell ref="P48:Q48"/>
    <mergeCell ref="R48:T48"/>
    <mergeCell ref="A48:I48"/>
    <mergeCell ref="M57:O57"/>
    <mergeCell ref="P57:Q57"/>
    <mergeCell ref="R57:T57"/>
    <mergeCell ref="A54:I54"/>
    <mergeCell ref="J54:K54"/>
    <mergeCell ref="M54:O54"/>
    <mergeCell ref="P54:Q54"/>
    <mergeCell ref="R54:T54"/>
    <mergeCell ref="J55:K55"/>
    <mergeCell ref="M55:O55"/>
    <mergeCell ref="P55:Q55"/>
    <mergeCell ref="R55:T55"/>
    <mergeCell ref="J57:K57"/>
    <mergeCell ref="M2:T2"/>
    <mergeCell ref="L2:L3"/>
    <mergeCell ref="J2:K3"/>
    <mergeCell ref="A56:I56"/>
    <mergeCell ref="J56:K56"/>
    <mergeCell ref="M56:O56"/>
    <mergeCell ref="P56:Q56"/>
    <mergeCell ref="R56:T56"/>
    <mergeCell ref="A52:I52"/>
    <mergeCell ref="J52:K52"/>
    <mergeCell ref="M52:O52"/>
    <mergeCell ref="P52:Q52"/>
    <mergeCell ref="R52:T52"/>
    <mergeCell ref="J53:K53"/>
    <mergeCell ref="M53:O53"/>
    <mergeCell ref="P53:Q53"/>
    <mergeCell ref="R53:T53"/>
    <mergeCell ref="A49:I49"/>
    <mergeCell ref="J49:K49"/>
    <mergeCell ref="M49:O49"/>
    <mergeCell ref="P49:Q49"/>
    <mergeCell ref="R49:T49"/>
  </mergeCells>
  <pageMargins left="0.23622047244094491" right="0.23622047244094491" top="0.39370078740157483" bottom="0.2362204724409449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Результат</vt:lpstr>
      <vt:lpstr>Результат!Заголовки_для_печати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В.В. Емельянова</cp:lastModifiedBy>
  <cp:lastPrinted>2022-11-17T13:26:36Z</cp:lastPrinted>
  <dcterms:created xsi:type="dcterms:W3CDTF">2021-04-12T14:52:46Z</dcterms:created>
  <dcterms:modified xsi:type="dcterms:W3CDTF">2022-11-17T13:26:39Z</dcterms:modified>
</cp:coreProperties>
</file>